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1840" windowHeight="11895" activeTab="0"/>
  </bookViews>
  <sheets>
    <sheet name="Приложение 3" sheetId="1" r:id="rId1"/>
    <sheet name="Приложение 4" sheetId="2" r:id="rId2"/>
  </sheets>
  <definedNames>
    <definedName name="_xlnm.Print_Area" localSheetId="1">'Приложение 4'!$A$1:$F$40</definedName>
  </definedNames>
  <calcPr fullCalcOnLoad="1" refMode="R1C1"/>
</workbook>
</file>

<file path=xl/sharedStrings.xml><?xml version="1.0" encoding="utf-8"?>
<sst xmlns="http://schemas.openxmlformats.org/spreadsheetml/2006/main" count="79" uniqueCount="45">
  <si>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</si>
  <si>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</si>
  <si>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</si>
  <si>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</si>
  <si>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</si>
  <si>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</si>
  <si>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</si>
  <si>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</si>
  <si>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</si>
  <si>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</si>
  <si>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</si>
  <si>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</si>
  <si>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</si>
  <si>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</si>
  <si>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</si>
  <si>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</si>
  <si>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</si>
  <si>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</si>
  <si>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</si>
  <si>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</si>
  <si>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</si>
  <si>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</si>
  <si>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</si>
  <si>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</si>
  <si>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</si>
  <si>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</si>
  <si>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</si>
  <si>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</si>
  <si>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</si>
  <si>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</si>
  <si>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</si>
  <si>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</si>
  <si>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Приложение 3</t>
  </si>
  <si>
    <t>Приложение 4</t>
  </si>
  <si>
    <t>Культура, кинематография</t>
  </si>
  <si>
    <t>2023 год, сумма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</si>
  <si>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</si>
  <si>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проекту решениюя Совета </t>
  </si>
  <si>
    <t>2024 год, сумма</t>
  </si>
  <si>
    <t>Лесное хозяйство</t>
  </si>
  <si>
    <t xml:space="preserve">кпроекту  решения Совета </t>
  </si>
  <si>
    <t>№ 00 от 00.12.2022 г.</t>
  </si>
  <si>
    <t>бюджета сельского поселения Нялинское на 2023 год</t>
  </si>
  <si>
    <t>бюджета сельского поселения Нялинское на 2024 и 2025 годы</t>
  </si>
  <si>
    <t>2025 год, сумма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</si>
</sst>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"/>
    <numFmt numFmtId="176" formatCode="0000"/>
    <numFmt numFmtId="17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4" fontId="3" fillId="0" borderId="14" xfId="52" applyNumberFormat="1" applyFont="1" applyFill="1" applyBorder="1" applyAlignment="1" applyProtection="1">
      <alignment/>
      <protection hidden="1"/>
    </xf>
    <xf numFmtId="175" fontId="3" fillId="0" borderId="15" xfId="52" applyNumberFormat="1" applyFont="1" applyFill="1" applyBorder="1" applyAlignment="1" applyProtection="1">
      <alignment/>
      <protection hidden="1"/>
    </xf>
    <xf numFmtId="174" fontId="3" fillId="0" borderId="16" xfId="52" applyNumberFormat="1" applyFont="1" applyFill="1" applyBorder="1" applyAlignment="1" applyProtection="1">
      <alignment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75" fontId="4" fillId="0" borderId="22" xfId="52" applyNumberFormat="1" applyFont="1" applyFill="1" applyBorder="1" applyAlignment="1" applyProtection="1">
      <alignment/>
      <protection hidden="1"/>
    </xf>
    <xf numFmtId="175" fontId="4" fillId="0" borderId="17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177" fontId="4" fillId="0" borderId="23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4" fillId="0" borderId="24" xfId="52" applyNumberFormat="1" applyFont="1" applyFill="1" applyBorder="1" applyAlignment="1" applyProtection="1">
      <alignment/>
      <protection hidden="1"/>
    </xf>
    <xf numFmtId="177" fontId="3" fillId="0" borderId="24" xfId="52" applyNumberFormat="1" applyFont="1" applyFill="1" applyBorder="1" applyAlignment="1" applyProtection="1">
      <alignment/>
      <protection hidden="1"/>
    </xf>
    <xf numFmtId="177" fontId="3" fillId="0" borderId="25" xfId="52" applyNumberFormat="1" applyFont="1" applyFill="1" applyBorder="1" applyAlignment="1" applyProtection="1">
      <alignment/>
      <protection hidden="1"/>
    </xf>
    <xf numFmtId="177" fontId="4" fillId="0" borderId="14" xfId="52" applyNumberFormat="1" applyFont="1" applyFill="1" applyBorder="1" applyAlignment="1" applyProtection="1">
      <alignment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0" xfId="52" applyNumberFormat="1" applyFont="1" applyFill="1" applyBorder="1" applyAlignment="1" applyProtection="1">
      <alignment horizontal="center"/>
      <protection hidden="1"/>
    </xf>
    <xf numFmtId="0" fontId="4" fillId="33" borderId="19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0" xfId="52" applyFill="1">
      <alignment/>
      <protection/>
    </xf>
    <xf numFmtId="175" fontId="4" fillId="33" borderId="22" xfId="52" applyNumberFormat="1" applyFont="1" applyFill="1" applyBorder="1" applyAlignment="1" applyProtection="1">
      <alignment/>
      <protection hidden="1"/>
    </xf>
    <xf numFmtId="177" fontId="4" fillId="33" borderId="23" xfId="52" applyNumberFormat="1" applyFont="1" applyFill="1" applyBorder="1" applyAlignment="1" applyProtection="1">
      <alignment/>
      <protection hidden="1"/>
    </xf>
    <xf numFmtId="175" fontId="3" fillId="33" borderId="17" xfId="52" applyNumberFormat="1" applyFont="1" applyFill="1" applyBorder="1" applyAlignment="1" applyProtection="1">
      <alignment/>
      <protection hidden="1"/>
    </xf>
    <xf numFmtId="175" fontId="4" fillId="33" borderId="17" xfId="52" applyNumberFormat="1" applyFont="1" applyFill="1" applyBorder="1" applyAlignment="1" applyProtection="1">
      <alignment/>
      <protection hidden="1"/>
    </xf>
    <xf numFmtId="175" fontId="3" fillId="33" borderId="15" xfId="52" applyNumberFormat="1" applyFont="1" applyFill="1" applyBorder="1" applyAlignment="1" applyProtection="1">
      <alignment/>
      <protection hidden="1"/>
    </xf>
    <xf numFmtId="177" fontId="3" fillId="33" borderId="25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6" fontId="3" fillId="0" borderId="27" xfId="52" applyNumberFormat="1" applyFont="1" applyFill="1" applyBorder="1" applyAlignment="1" applyProtection="1">
      <alignment wrapText="1"/>
      <protection hidden="1"/>
    </xf>
    <xf numFmtId="176" fontId="3" fillId="0" borderId="28" xfId="52" applyNumberFormat="1" applyFont="1" applyFill="1" applyBorder="1" applyAlignment="1" applyProtection="1">
      <alignment wrapText="1"/>
      <protection hidden="1"/>
    </xf>
    <xf numFmtId="176" fontId="4" fillId="0" borderId="29" xfId="52" applyNumberFormat="1" applyFont="1" applyFill="1" applyBorder="1" applyAlignment="1" applyProtection="1">
      <alignment wrapText="1"/>
      <protection hidden="1"/>
    </xf>
    <xf numFmtId="176" fontId="4" fillId="0" borderId="30" xfId="52" applyNumberFormat="1" applyFont="1" applyFill="1" applyBorder="1" applyAlignment="1" applyProtection="1">
      <alignment wrapText="1"/>
      <protection hidden="1"/>
    </xf>
    <xf numFmtId="176" fontId="3" fillId="0" borderId="31" xfId="52" applyNumberFormat="1" applyFont="1" applyFill="1" applyBorder="1" applyAlignment="1" applyProtection="1">
      <alignment wrapText="1"/>
      <protection hidden="1"/>
    </xf>
    <xf numFmtId="176" fontId="3" fillId="0" borderId="32" xfId="52" applyNumberFormat="1" applyFont="1" applyFill="1" applyBorder="1" applyAlignment="1" applyProtection="1">
      <alignment wrapText="1"/>
      <protection hidden="1"/>
    </xf>
    <xf numFmtId="176" fontId="4" fillId="0" borderId="27" xfId="52" applyNumberFormat="1" applyFont="1" applyFill="1" applyBorder="1" applyAlignment="1" applyProtection="1">
      <alignment wrapText="1"/>
      <protection hidden="1"/>
    </xf>
    <xf numFmtId="176" fontId="4" fillId="0" borderId="28" xfId="52" applyNumberFormat="1" applyFont="1" applyFill="1" applyBorder="1" applyAlignment="1" applyProtection="1">
      <alignment wrapText="1"/>
      <protection hidden="1"/>
    </xf>
    <xf numFmtId="176" fontId="3" fillId="33" borderId="27" xfId="52" applyNumberFormat="1" applyFont="1" applyFill="1" applyBorder="1" applyAlignment="1" applyProtection="1">
      <alignment wrapText="1"/>
      <protection hidden="1"/>
    </xf>
    <xf numFmtId="176" fontId="3" fillId="33" borderId="28" xfId="52" applyNumberFormat="1" applyFont="1" applyFill="1" applyBorder="1" applyAlignment="1" applyProtection="1">
      <alignment wrapText="1"/>
      <protection hidden="1"/>
    </xf>
    <xf numFmtId="176" fontId="4" fillId="33" borderId="27" xfId="52" applyNumberFormat="1" applyFont="1" applyFill="1" applyBorder="1" applyAlignment="1" applyProtection="1">
      <alignment wrapText="1"/>
      <protection hidden="1"/>
    </xf>
    <xf numFmtId="176" fontId="4" fillId="33" borderId="28" xfId="52" applyNumberFormat="1" applyFont="1" applyFill="1" applyBorder="1" applyAlignment="1" applyProtection="1">
      <alignment wrapText="1"/>
      <protection hidden="1"/>
    </xf>
    <xf numFmtId="176" fontId="4" fillId="33" borderId="27" xfId="52" applyNumberFormat="1" applyFont="1" applyFill="1" applyBorder="1" applyAlignment="1" applyProtection="1">
      <alignment wrapText="1"/>
      <protection hidden="1"/>
    </xf>
    <xf numFmtId="176" fontId="4" fillId="33" borderId="29" xfId="52" applyNumberFormat="1" applyFont="1" applyFill="1" applyBorder="1" applyAlignment="1" applyProtection="1">
      <alignment wrapText="1"/>
      <protection hidden="1"/>
    </xf>
    <xf numFmtId="176" fontId="4" fillId="33" borderId="30" xfId="52" applyNumberFormat="1" applyFont="1" applyFill="1" applyBorder="1" applyAlignment="1" applyProtection="1">
      <alignment wrapText="1"/>
      <protection hidden="1"/>
    </xf>
    <xf numFmtId="176" fontId="3" fillId="33" borderId="31" xfId="52" applyNumberFormat="1" applyFont="1" applyFill="1" applyBorder="1" applyAlignment="1" applyProtection="1">
      <alignment wrapText="1"/>
      <protection hidden="1"/>
    </xf>
    <xf numFmtId="176" fontId="3" fillId="33" borderId="32" xfId="52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4" fillId="33" borderId="19" xfId="52" applyNumberFormat="1" applyFont="1" applyFill="1" applyBorder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110" workbookViewId="0" topLeftCell="A13">
      <selection activeCell="E18" sqref="E18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6" t="s">
        <v>32</v>
      </c>
    </row>
    <row r="2" spans="1:10" ht="12.75" customHeight="1">
      <c r="A2" s="2"/>
      <c r="B2" s="2"/>
      <c r="C2" s="2"/>
      <c r="D2" s="2"/>
      <c r="E2" s="37" t="s">
        <v>40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7" t="s">
        <v>30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7" t="s">
        <v>31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7" t="s">
        <v>41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7"/>
      <c r="F6" s="2"/>
      <c r="G6" s="2"/>
      <c r="H6" s="3"/>
      <c r="I6" s="2"/>
      <c r="J6" s="2"/>
    </row>
    <row r="7" spans="1:10" ht="12.75" customHeight="1">
      <c r="A7" s="54" t="s">
        <v>29</v>
      </c>
      <c r="B7" s="54"/>
      <c r="C7" s="54"/>
      <c r="D7" s="54"/>
      <c r="E7" s="54"/>
      <c r="F7" s="24" t="s">
        <v>28</v>
      </c>
      <c r="G7" s="2"/>
      <c r="H7" s="3"/>
      <c r="I7" s="2"/>
      <c r="J7" s="2"/>
    </row>
    <row r="8" spans="1:10" ht="12.75" customHeight="1">
      <c r="A8" s="53" t="s">
        <v>27</v>
      </c>
      <c r="B8" s="53"/>
      <c r="C8" s="53"/>
      <c r="D8" s="53"/>
      <c r="E8" s="53"/>
      <c r="F8" s="24"/>
      <c r="G8" s="2"/>
      <c r="H8" s="3"/>
      <c r="I8" s="2"/>
      <c r="J8" s="2"/>
    </row>
    <row r="9" spans="1:10" ht="12.75" customHeight="1">
      <c r="A9" s="54" t="s">
        <v>42</v>
      </c>
      <c r="B9" s="54"/>
      <c r="C9" s="54"/>
      <c r="D9" s="54"/>
      <c r="E9" s="54"/>
      <c r="F9" s="24"/>
      <c r="G9" s="2"/>
      <c r="H9" s="3" t="s">
        <v>26</v>
      </c>
      <c r="I9" s="2"/>
      <c r="J9" s="2"/>
    </row>
    <row r="10" spans="1:10" ht="12.75" customHeight="1">
      <c r="A10" s="54"/>
      <c r="B10" s="54"/>
      <c r="C10" s="54"/>
      <c r="D10" s="54"/>
      <c r="E10" s="54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25</v>
      </c>
      <c r="F11" s="12"/>
      <c r="G11" s="2"/>
      <c r="H11" s="3"/>
      <c r="I11" s="2"/>
      <c r="J11" s="2"/>
    </row>
    <row r="12" spans="1:10" ht="12.75" customHeight="1" thickBot="1">
      <c r="A12" s="52" t="s">
        <v>24</v>
      </c>
      <c r="B12" s="52"/>
      <c r="C12" s="21" t="s">
        <v>23</v>
      </c>
      <c r="D12" s="20" t="s">
        <v>22</v>
      </c>
      <c r="E12" s="38" t="s">
        <v>35</v>
      </c>
      <c r="F12" s="19"/>
      <c r="G12" s="3"/>
      <c r="H12" s="2"/>
      <c r="I12" s="2"/>
      <c r="J12" s="5"/>
    </row>
    <row r="13" spans="1:10" ht="12.75" customHeight="1">
      <c r="A13" s="57" t="s">
        <v>21</v>
      </c>
      <c r="B13" s="58"/>
      <c r="C13" s="26">
        <v>1</v>
      </c>
      <c r="D13" s="26">
        <v>0</v>
      </c>
      <c r="E13" s="29">
        <f>SUM(E14:E17)</f>
        <v>13314</v>
      </c>
      <c r="F13" s="18"/>
      <c r="G13" s="13"/>
      <c r="H13" s="5"/>
      <c r="I13" s="5"/>
      <c r="J13" s="5"/>
    </row>
    <row r="14" spans="1:10" ht="21.75" customHeight="1">
      <c r="A14" s="55" t="s">
        <v>20</v>
      </c>
      <c r="B14" s="56"/>
      <c r="C14" s="17">
        <v>1</v>
      </c>
      <c r="D14" s="17">
        <v>2</v>
      </c>
      <c r="E14" s="30">
        <v>1461.5</v>
      </c>
      <c r="F14" s="16"/>
      <c r="G14" s="13"/>
      <c r="H14" s="5"/>
      <c r="I14" s="5"/>
      <c r="J14" s="5"/>
    </row>
    <row r="15" spans="1:10" ht="32.25" customHeight="1">
      <c r="A15" s="55" t="s">
        <v>19</v>
      </c>
      <c r="B15" s="56"/>
      <c r="C15" s="17">
        <v>1</v>
      </c>
      <c r="D15" s="17">
        <v>4</v>
      </c>
      <c r="E15" s="30">
        <v>11808.5</v>
      </c>
      <c r="F15" s="16"/>
      <c r="G15" s="13"/>
      <c r="H15" s="5"/>
      <c r="I15" s="5"/>
      <c r="J15" s="5"/>
    </row>
    <row r="16" spans="1:10" ht="32.25" customHeight="1">
      <c r="A16" s="55" t="s">
        <v>18</v>
      </c>
      <c r="B16" s="56"/>
      <c r="C16" s="17">
        <v>1</v>
      </c>
      <c r="D16" s="17">
        <v>6</v>
      </c>
      <c r="E16" s="30">
        <v>9.7</v>
      </c>
      <c r="F16" s="16"/>
      <c r="G16" s="13"/>
      <c r="H16" s="5"/>
      <c r="I16" s="5"/>
      <c r="J16" s="5"/>
    </row>
    <row r="17" spans="1:10" ht="16.5" customHeight="1">
      <c r="A17" s="55" t="s">
        <v>17</v>
      </c>
      <c r="B17" s="56"/>
      <c r="C17" s="17">
        <v>1</v>
      </c>
      <c r="D17" s="17">
        <v>13</v>
      </c>
      <c r="E17" s="30">
        <v>34.3</v>
      </c>
      <c r="F17" s="16"/>
      <c r="G17" s="13"/>
      <c r="H17" s="5"/>
      <c r="I17" s="5"/>
      <c r="J17" s="5"/>
    </row>
    <row r="18" spans="1:10" ht="12.75" customHeight="1">
      <c r="A18" s="61" t="s">
        <v>16</v>
      </c>
      <c r="B18" s="62"/>
      <c r="C18" s="27">
        <v>2</v>
      </c>
      <c r="D18" s="27">
        <v>0</v>
      </c>
      <c r="E18" s="31">
        <f>E19</f>
        <v>297.3</v>
      </c>
      <c r="F18" s="16"/>
      <c r="G18" s="13"/>
      <c r="H18" s="5"/>
      <c r="I18" s="5"/>
      <c r="J18" s="5"/>
    </row>
    <row r="19" spans="1:10" ht="12.75" customHeight="1">
      <c r="A19" s="55" t="s">
        <v>15</v>
      </c>
      <c r="B19" s="56"/>
      <c r="C19" s="17">
        <v>2</v>
      </c>
      <c r="D19" s="17">
        <v>3</v>
      </c>
      <c r="E19" s="30">
        <v>297.3</v>
      </c>
      <c r="F19" s="16"/>
      <c r="G19" s="13"/>
      <c r="H19" s="5"/>
      <c r="I19" s="5"/>
      <c r="J19" s="5"/>
    </row>
    <row r="20" spans="1:10" ht="21.75" customHeight="1">
      <c r="A20" s="61" t="s">
        <v>14</v>
      </c>
      <c r="B20" s="62"/>
      <c r="C20" s="27">
        <v>3</v>
      </c>
      <c r="D20" s="27">
        <v>0</v>
      </c>
      <c r="E20" s="32">
        <f>SUM(E21:E23)</f>
        <v>249.7</v>
      </c>
      <c r="F20" s="16"/>
      <c r="G20" s="13"/>
      <c r="H20" s="5"/>
      <c r="I20" s="5"/>
      <c r="J20" s="5"/>
    </row>
    <row r="21" spans="1:10" ht="12.75" customHeight="1">
      <c r="A21" s="55" t="s">
        <v>13</v>
      </c>
      <c r="B21" s="56"/>
      <c r="C21" s="17">
        <v>3</v>
      </c>
      <c r="D21" s="17">
        <v>4</v>
      </c>
      <c r="E21" s="33">
        <v>18.5</v>
      </c>
      <c r="F21" s="16"/>
      <c r="G21" s="13"/>
      <c r="H21" s="5"/>
      <c r="I21" s="5"/>
      <c r="J21" s="5"/>
    </row>
    <row r="22" spans="1:10" ht="37.5" customHeight="1">
      <c r="A22" s="55" t="s">
        <v>36</v>
      </c>
      <c r="B22" s="56"/>
      <c r="C22" s="17">
        <v>3</v>
      </c>
      <c r="D22" s="17">
        <v>10</v>
      </c>
      <c r="E22" s="33">
        <v>200</v>
      </c>
      <c r="F22" s="16"/>
      <c r="G22" s="13"/>
      <c r="H22" s="5"/>
      <c r="I22" s="5"/>
      <c r="J22" s="5"/>
    </row>
    <row r="23" spans="1:10" ht="21.75" customHeight="1">
      <c r="A23" s="55" t="s">
        <v>12</v>
      </c>
      <c r="B23" s="56"/>
      <c r="C23" s="17">
        <v>3</v>
      </c>
      <c r="D23" s="17">
        <v>14</v>
      </c>
      <c r="E23" s="33">
        <v>31.2</v>
      </c>
      <c r="F23" s="16"/>
      <c r="G23" s="13"/>
      <c r="H23" s="5"/>
      <c r="I23" s="5"/>
      <c r="J23" s="5"/>
    </row>
    <row r="24" spans="1:10" ht="12.75" customHeight="1">
      <c r="A24" s="61" t="s">
        <v>11</v>
      </c>
      <c r="B24" s="62"/>
      <c r="C24" s="27">
        <v>4</v>
      </c>
      <c r="D24" s="27">
        <v>0</v>
      </c>
      <c r="E24" s="32">
        <f>SUM(E25:E27)</f>
        <v>2877.3</v>
      </c>
      <c r="F24" s="16"/>
      <c r="G24" s="13"/>
      <c r="H24" s="5"/>
      <c r="I24" s="5"/>
      <c r="J24" s="5"/>
    </row>
    <row r="25" spans="1:10" ht="12.75" customHeight="1">
      <c r="A25" s="55" t="s">
        <v>39</v>
      </c>
      <c r="B25" s="56"/>
      <c r="C25" s="17">
        <v>4</v>
      </c>
      <c r="D25" s="17">
        <v>5</v>
      </c>
      <c r="E25" s="33">
        <v>1.8</v>
      </c>
      <c r="F25" s="16"/>
      <c r="G25" s="13"/>
      <c r="H25" s="5"/>
      <c r="I25" s="5"/>
      <c r="J25" s="5"/>
    </row>
    <row r="26" spans="1:10" ht="12.75" customHeight="1">
      <c r="A26" s="55" t="s">
        <v>10</v>
      </c>
      <c r="B26" s="56"/>
      <c r="C26" s="17">
        <v>4</v>
      </c>
      <c r="D26" s="17">
        <v>9</v>
      </c>
      <c r="E26" s="33">
        <v>2823.5</v>
      </c>
      <c r="F26" s="16"/>
      <c r="G26" s="13"/>
      <c r="H26" s="5"/>
      <c r="I26" s="5"/>
      <c r="J26" s="5"/>
    </row>
    <row r="27" spans="1:10" ht="12.75" customHeight="1">
      <c r="A27" s="55" t="s">
        <v>9</v>
      </c>
      <c r="B27" s="56"/>
      <c r="C27" s="17">
        <v>4</v>
      </c>
      <c r="D27" s="17">
        <v>12</v>
      </c>
      <c r="E27" s="33">
        <v>52</v>
      </c>
      <c r="F27" s="16"/>
      <c r="G27" s="13"/>
      <c r="H27" s="5"/>
      <c r="I27" s="5"/>
      <c r="J27" s="5"/>
    </row>
    <row r="28" spans="1:10" ht="12.75" customHeight="1">
      <c r="A28" s="61" t="s">
        <v>8</v>
      </c>
      <c r="B28" s="62"/>
      <c r="C28" s="27">
        <v>5</v>
      </c>
      <c r="D28" s="27">
        <v>0</v>
      </c>
      <c r="E28" s="32">
        <f>SUM(E29:E30)</f>
        <v>1200</v>
      </c>
      <c r="F28" s="16"/>
      <c r="G28" s="13"/>
      <c r="H28" s="5"/>
      <c r="I28" s="5"/>
      <c r="J28" s="5"/>
    </row>
    <row r="29" spans="1:10" ht="12.75" customHeight="1">
      <c r="A29" s="55" t="s">
        <v>7</v>
      </c>
      <c r="B29" s="56"/>
      <c r="C29" s="17">
        <v>5</v>
      </c>
      <c r="D29" s="17">
        <v>1</v>
      </c>
      <c r="E29" s="33">
        <v>600</v>
      </c>
      <c r="F29" s="16"/>
      <c r="G29" s="13"/>
      <c r="H29" s="5"/>
      <c r="I29" s="5"/>
      <c r="J29" s="5"/>
    </row>
    <row r="30" spans="1:10" ht="12.75" customHeight="1">
      <c r="A30" s="55" t="s">
        <v>6</v>
      </c>
      <c r="B30" s="56"/>
      <c r="C30" s="17">
        <v>5</v>
      </c>
      <c r="D30" s="17">
        <v>3</v>
      </c>
      <c r="E30" s="33">
        <v>600</v>
      </c>
      <c r="F30" s="16"/>
      <c r="G30" s="13"/>
      <c r="H30" s="5"/>
      <c r="I30" s="5"/>
      <c r="J30" s="5"/>
    </row>
    <row r="31" spans="1:10" ht="12.75" customHeight="1">
      <c r="A31" s="61" t="s">
        <v>34</v>
      </c>
      <c r="B31" s="62"/>
      <c r="C31" s="27">
        <v>8</v>
      </c>
      <c r="D31" s="27">
        <v>0</v>
      </c>
      <c r="E31" s="32">
        <f>E32</f>
        <v>10053.9</v>
      </c>
      <c r="F31" s="16"/>
      <c r="G31" s="13"/>
      <c r="H31" s="5"/>
      <c r="I31" s="5"/>
      <c r="J31" s="5"/>
    </row>
    <row r="32" spans="1:10" ht="12.75" customHeight="1">
      <c r="A32" s="55" t="s">
        <v>5</v>
      </c>
      <c r="B32" s="56"/>
      <c r="C32" s="17">
        <v>8</v>
      </c>
      <c r="D32" s="17">
        <v>1</v>
      </c>
      <c r="E32" s="33">
        <v>10053.9</v>
      </c>
      <c r="F32" s="16"/>
      <c r="G32" s="13"/>
      <c r="H32" s="5"/>
      <c r="I32" s="5"/>
      <c r="J32" s="5"/>
    </row>
    <row r="33" spans="1:10" ht="12.75" customHeight="1">
      <c r="A33" s="61" t="s">
        <v>4</v>
      </c>
      <c r="B33" s="62"/>
      <c r="C33" s="27">
        <v>10</v>
      </c>
      <c r="D33" s="27">
        <v>0</v>
      </c>
      <c r="E33" s="32">
        <f>E34</f>
        <v>240</v>
      </c>
      <c r="F33" s="16"/>
      <c r="G33" s="13"/>
      <c r="H33" s="5"/>
      <c r="I33" s="5"/>
      <c r="J33" s="5"/>
    </row>
    <row r="34" spans="1:10" ht="12.75" customHeight="1">
      <c r="A34" s="55" t="s">
        <v>3</v>
      </c>
      <c r="B34" s="56"/>
      <c r="C34" s="17">
        <v>10</v>
      </c>
      <c r="D34" s="17">
        <v>1</v>
      </c>
      <c r="E34" s="33">
        <v>240</v>
      </c>
      <c r="F34" s="16"/>
      <c r="G34" s="13"/>
      <c r="H34" s="5"/>
      <c r="I34" s="5"/>
      <c r="J34" s="5"/>
    </row>
    <row r="35" spans="1:10" ht="12.75" customHeight="1">
      <c r="A35" s="61" t="s">
        <v>2</v>
      </c>
      <c r="B35" s="62"/>
      <c r="C35" s="27">
        <v>11</v>
      </c>
      <c r="D35" s="27">
        <v>0</v>
      </c>
      <c r="E35" s="32">
        <f>E36</f>
        <v>1090</v>
      </c>
      <c r="F35" s="16"/>
      <c r="G35" s="13"/>
      <c r="H35" s="5"/>
      <c r="I35" s="5"/>
      <c r="J35" s="5"/>
    </row>
    <row r="36" spans="1:10" ht="12.75" customHeight="1" thickBot="1">
      <c r="A36" s="59" t="s">
        <v>1</v>
      </c>
      <c r="B36" s="60"/>
      <c r="C36" s="15">
        <v>11</v>
      </c>
      <c r="D36" s="15">
        <v>1</v>
      </c>
      <c r="E36" s="34">
        <v>1090</v>
      </c>
      <c r="F36" s="14"/>
      <c r="G36" s="13"/>
      <c r="H36" s="5"/>
      <c r="I36" s="5"/>
      <c r="J36" s="5"/>
    </row>
    <row r="37" spans="1:10" ht="12.75" customHeight="1" thickBot="1">
      <c r="A37" s="11" t="s">
        <v>0</v>
      </c>
      <c r="B37" s="10"/>
      <c r="C37" s="10"/>
      <c r="D37" s="10"/>
      <c r="E37" s="35">
        <f>E13+E18+E20+E24+E28+E31+E33+E35</f>
        <v>29322.199999999997</v>
      </c>
      <c r="F37" s="9"/>
      <c r="G37" s="3"/>
      <c r="H37" s="2"/>
      <c r="I37" s="2"/>
      <c r="J37" s="5"/>
    </row>
    <row r="38" spans="1:10" ht="12.75" customHeight="1">
      <c r="A38" s="2"/>
      <c r="B38" s="2"/>
      <c r="C38" s="2"/>
      <c r="D38" s="2"/>
      <c r="E38" s="2"/>
      <c r="F38" s="2"/>
      <c r="G38" s="2"/>
      <c r="H38" s="3"/>
      <c r="I38" s="2"/>
      <c r="J38" s="2"/>
    </row>
    <row r="39" spans="1:10" ht="11.25" customHeight="1">
      <c r="A39" s="8"/>
      <c r="B39" s="8"/>
      <c r="C39" s="3"/>
      <c r="D39" s="7"/>
      <c r="E39" s="7"/>
      <c r="F39" s="7"/>
      <c r="G39" s="2"/>
      <c r="H39" s="3"/>
      <c r="I39" s="2"/>
      <c r="J39" s="2"/>
    </row>
    <row r="40" spans="1:10" ht="11.25" customHeight="1">
      <c r="A40" s="3"/>
      <c r="B40" s="8"/>
      <c r="C40" s="3"/>
      <c r="D40" s="7"/>
      <c r="E40" s="7"/>
      <c r="F40" s="6"/>
      <c r="G40" s="2"/>
      <c r="H40" s="3"/>
      <c r="I40" s="2"/>
      <c r="J40" s="2"/>
    </row>
    <row r="41" spans="1:10" ht="12.75" customHeight="1">
      <c r="A41" s="8"/>
      <c r="B41" s="8"/>
      <c r="C41" s="4"/>
      <c r="D41" s="3"/>
      <c r="E41" s="7"/>
      <c r="F41" s="4"/>
      <c r="G41" s="2"/>
      <c r="H41" s="3"/>
      <c r="I41" s="2"/>
      <c r="J41" s="2"/>
    </row>
    <row r="42" spans="1:10" ht="11.25" customHeight="1">
      <c r="A42" s="8"/>
      <c r="B42" s="8"/>
      <c r="C42" s="4"/>
      <c r="D42" s="3"/>
      <c r="E42" s="7"/>
      <c r="F42" s="7"/>
      <c r="G42" s="2"/>
      <c r="H42" s="3"/>
      <c r="I42" s="2"/>
      <c r="J42" s="2"/>
    </row>
    <row r="43" spans="1:10" ht="11.25" customHeight="1">
      <c r="A43" s="4"/>
      <c r="B43" s="4"/>
      <c r="C43" s="3"/>
      <c r="D43" s="7"/>
      <c r="E43" s="7"/>
      <c r="F43" s="6"/>
      <c r="G43" s="2"/>
      <c r="H43" s="5"/>
      <c r="I43" s="2"/>
      <c r="J43" s="2"/>
    </row>
    <row r="44" spans="1:10" ht="11.25" customHeight="1">
      <c r="A44" s="4"/>
      <c r="B44" s="4"/>
      <c r="C44" s="4"/>
      <c r="D44" s="3"/>
      <c r="E44" s="3"/>
      <c r="F44" s="2"/>
      <c r="G44" s="2"/>
      <c r="H44" s="3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29">
    <mergeCell ref="A15:B15"/>
    <mergeCell ref="A16:B16"/>
    <mergeCell ref="A21:B21"/>
    <mergeCell ref="A18:B18"/>
    <mergeCell ref="A20:B20"/>
    <mergeCell ref="A23:B23"/>
    <mergeCell ref="A17:B17"/>
    <mergeCell ref="A26:B26"/>
    <mergeCell ref="A22:B22"/>
    <mergeCell ref="A24:B24"/>
    <mergeCell ref="A28:B28"/>
    <mergeCell ref="A19:B19"/>
    <mergeCell ref="A25:B25"/>
    <mergeCell ref="A36:B36"/>
    <mergeCell ref="A27:B27"/>
    <mergeCell ref="A29:B29"/>
    <mergeCell ref="A30:B30"/>
    <mergeCell ref="A32:B32"/>
    <mergeCell ref="A34:B34"/>
    <mergeCell ref="A31:B31"/>
    <mergeCell ref="A33:B33"/>
    <mergeCell ref="A35:B35"/>
    <mergeCell ref="A12:B12"/>
    <mergeCell ref="A8:E8"/>
    <mergeCell ref="A7:E7"/>
    <mergeCell ref="A9:E9"/>
    <mergeCell ref="A10:E10"/>
    <mergeCell ref="A14:B14"/>
    <mergeCell ref="A13:B13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workbookViewId="0" topLeftCell="A8">
      <selection activeCell="G25" sqref="G25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6.00390625" style="1" customWidth="1"/>
    <col min="6" max="6" width="17.28125" style="1" customWidth="1"/>
    <col min="7" max="254" width="9.140625" style="1" customWidth="1"/>
    <col min="255" max="16384" width="9.140625" style="1" customWidth="1"/>
  </cols>
  <sheetData>
    <row r="1" spans="5:6" ht="12.75">
      <c r="E1" s="28"/>
      <c r="F1" s="36" t="s">
        <v>33</v>
      </c>
    </row>
    <row r="2" spans="1:9" ht="12.75" customHeight="1">
      <c r="A2" s="2"/>
      <c r="B2" s="2"/>
      <c r="C2" s="2"/>
      <c r="D2" s="2"/>
      <c r="E2" s="2"/>
      <c r="F2" s="37" t="s">
        <v>37</v>
      </c>
      <c r="G2" s="3"/>
      <c r="H2" s="2"/>
      <c r="I2" s="2"/>
    </row>
    <row r="3" spans="1:9" ht="12.75" customHeight="1">
      <c r="A3" s="2"/>
      <c r="B3" s="2"/>
      <c r="C3" s="2"/>
      <c r="D3" s="2"/>
      <c r="E3" s="2"/>
      <c r="F3" s="37" t="s">
        <v>30</v>
      </c>
      <c r="G3" s="3"/>
      <c r="H3" s="2"/>
      <c r="I3" s="2"/>
    </row>
    <row r="4" spans="1:9" ht="12.75" customHeight="1">
      <c r="A4" s="2"/>
      <c r="B4" s="2"/>
      <c r="C4" s="2"/>
      <c r="D4" s="2"/>
      <c r="E4" s="2"/>
      <c r="F4" s="37" t="s">
        <v>31</v>
      </c>
      <c r="G4" s="3"/>
      <c r="H4" s="2"/>
      <c r="I4" s="2"/>
    </row>
    <row r="5" spans="1:9" ht="12.75" customHeight="1">
      <c r="A5" s="2"/>
      <c r="B5" s="2"/>
      <c r="C5" s="2"/>
      <c r="D5" s="2"/>
      <c r="E5" s="25"/>
      <c r="F5" s="37" t="s">
        <v>41</v>
      </c>
      <c r="G5" s="3"/>
      <c r="H5" s="2"/>
      <c r="I5" s="2"/>
    </row>
    <row r="6" spans="1:9" ht="12.75" customHeight="1">
      <c r="A6" s="54" t="s">
        <v>29</v>
      </c>
      <c r="B6" s="54"/>
      <c r="C6" s="54"/>
      <c r="D6" s="54"/>
      <c r="E6" s="54"/>
      <c r="F6" s="72"/>
      <c r="G6" s="3"/>
      <c r="H6" s="2"/>
      <c r="I6" s="2"/>
    </row>
    <row r="7" spans="1:9" ht="12.75" customHeight="1">
      <c r="A7" s="53" t="s">
        <v>27</v>
      </c>
      <c r="B7" s="53"/>
      <c r="C7" s="53"/>
      <c r="D7" s="53"/>
      <c r="E7" s="53"/>
      <c r="F7" s="72"/>
      <c r="G7" s="3"/>
      <c r="H7" s="2"/>
      <c r="I7" s="2"/>
    </row>
    <row r="8" spans="1:9" ht="12.75" customHeight="1">
      <c r="A8" s="54" t="s">
        <v>43</v>
      </c>
      <c r="B8" s="54"/>
      <c r="C8" s="54"/>
      <c r="D8" s="54"/>
      <c r="E8" s="54"/>
      <c r="F8" s="72"/>
      <c r="G8" s="3" t="s">
        <v>26</v>
      </c>
      <c r="H8" s="2"/>
      <c r="I8" s="2"/>
    </row>
    <row r="9" spans="1:9" ht="12.75" customHeight="1">
      <c r="A9" s="54"/>
      <c r="B9" s="54"/>
      <c r="C9" s="54"/>
      <c r="D9" s="54"/>
      <c r="E9" s="54"/>
      <c r="F9" s="2"/>
      <c r="G9" s="3"/>
      <c r="H9" s="2"/>
      <c r="I9" s="2"/>
    </row>
    <row r="10" spans="1:9" ht="12.75" customHeight="1" thickBot="1">
      <c r="A10" s="12"/>
      <c r="B10" s="12"/>
      <c r="C10" s="12"/>
      <c r="D10" s="2"/>
      <c r="E10" s="22"/>
      <c r="F10" s="22" t="s">
        <v>25</v>
      </c>
      <c r="G10" s="3"/>
      <c r="H10" s="2"/>
      <c r="I10" s="2"/>
    </row>
    <row r="11" spans="1:9" s="45" customFormat="1" ht="12.75" customHeight="1" thickBot="1">
      <c r="A11" s="73" t="s">
        <v>24</v>
      </c>
      <c r="B11" s="73"/>
      <c r="C11" s="39" t="s">
        <v>23</v>
      </c>
      <c r="D11" s="40" t="s">
        <v>22</v>
      </c>
      <c r="E11" s="41" t="s">
        <v>38</v>
      </c>
      <c r="F11" s="42" t="s">
        <v>44</v>
      </c>
      <c r="G11" s="43"/>
      <c r="H11" s="43"/>
      <c r="I11" s="44"/>
    </row>
    <row r="12" spans="1:9" s="45" customFormat="1" ht="12.75" customHeight="1">
      <c r="A12" s="68" t="s">
        <v>21</v>
      </c>
      <c r="B12" s="69"/>
      <c r="C12" s="46">
        <v>1</v>
      </c>
      <c r="D12" s="46">
        <v>0</v>
      </c>
      <c r="E12" s="47">
        <f>SUM(E13:E15)</f>
        <v>12646.69</v>
      </c>
      <c r="F12" s="47">
        <f>SUM(F13:F15)</f>
        <v>13446.7</v>
      </c>
      <c r="G12" s="44"/>
      <c r="H12" s="44"/>
      <c r="I12" s="44"/>
    </row>
    <row r="13" spans="1:9" s="45" customFormat="1" ht="21.75" customHeight="1">
      <c r="A13" s="63" t="s">
        <v>20</v>
      </c>
      <c r="B13" s="64"/>
      <c r="C13" s="48">
        <v>1</v>
      </c>
      <c r="D13" s="48">
        <v>2</v>
      </c>
      <c r="E13" s="30">
        <v>1519.99</v>
      </c>
      <c r="F13" s="30">
        <v>1520</v>
      </c>
      <c r="G13" s="44"/>
      <c r="H13" s="44"/>
      <c r="I13" s="44"/>
    </row>
    <row r="14" spans="1:9" s="45" customFormat="1" ht="32.25" customHeight="1">
      <c r="A14" s="63" t="s">
        <v>19</v>
      </c>
      <c r="B14" s="64"/>
      <c r="C14" s="48">
        <v>1</v>
      </c>
      <c r="D14" s="48">
        <v>4</v>
      </c>
      <c r="E14" s="30">
        <v>11126.7</v>
      </c>
      <c r="F14" s="30">
        <v>11926.7</v>
      </c>
      <c r="G14" s="44"/>
      <c r="H14" s="44"/>
      <c r="I14" s="44"/>
    </row>
    <row r="15" spans="1:9" s="45" customFormat="1" ht="12.75" customHeight="1">
      <c r="A15" s="63" t="s">
        <v>17</v>
      </c>
      <c r="B15" s="64"/>
      <c r="C15" s="48">
        <v>1</v>
      </c>
      <c r="D15" s="48">
        <v>13</v>
      </c>
      <c r="E15" s="30">
        <v>0</v>
      </c>
      <c r="F15" s="30">
        <v>0</v>
      </c>
      <c r="G15" s="44"/>
      <c r="H15" s="44"/>
      <c r="I15" s="44"/>
    </row>
    <row r="16" spans="1:9" s="45" customFormat="1" ht="12.75" customHeight="1">
      <c r="A16" s="65" t="s">
        <v>16</v>
      </c>
      <c r="B16" s="66"/>
      <c r="C16" s="49">
        <v>2</v>
      </c>
      <c r="D16" s="49">
        <v>0</v>
      </c>
      <c r="E16" s="31">
        <f>E17</f>
        <v>311.2</v>
      </c>
      <c r="F16" s="31">
        <f>F17</f>
        <v>322.6</v>
      </c>
      <c r="G16" s="44"/>
      <c r="H16" s="44"/>
      <c r="I16" s="44"/>
    </row>
    <row r="17" spans="1:9" s="45" customFormat="1" ht="12.75" customHeight="1">
      <c r="A17" s="63" t="s">
        <v>15</v>
      </c>
      <c r="B17" s="64"/>
      <c r="C17" s="48">
        <v>2</v>
      </c>
      <c r="D17" s="48">
        <v>3</v>
      </c>
      <c r="E17" s="30">
        <v>311.2</v>
      </c>
      <c r="F17" s="30">
        <v>322.6</v>
      </c>
      <c r="G17" s="44"/>
      <c r="H17" s="44"/>
      <c r="I17" s="44"/>
    </row>
    <row r="18" spans="1:9" s="45" customFormat="1" ht="21.75" customHeight="1">
      <c r="A18" s="65" t="s">
        <v>14</v>
      </c>
      <c r="B18" s="66"/>
      <c r="C18" s="49">
        <v>3</v>
      </c>
      <c r="D18" s="49">
        <v>0</v>
      </c>
      <c r="E18" s="31">
        <f>SUM(E19:E21)</f>
        <v>249.7</v>
      </c>
      <c r="F18" s="31">
        <f>SUM(F19:F21)</f>
        <v>249.7</v>
      </c>
      <c r="G18" s="44"/>
      <c r="H18" s="44"/>
      <c r="I18" s="44"/>
    </row>
    <row r="19" spans="1:9" s="45" customFormat="1" ht="12.75" customHeight="1">
      <c r="A19" s="63" t="s">
        <v>13</v>
      </c>
      <c r="B19" s="64"/>
      <c r="C19" s="48">
        <v>3</v>
      </c>
      <c r="D19" s="48">
        <v>4</v>
      </c>
      <c r="E19" s="30">
        <v>18.5</v>
      </c>
      <c r="F19" s="30">
        <v>18.5</v>
      </c>
      <c r="G19" s="44"/>
      <c r="H19" s="44"/>
      <c r="I19" s="44"/>
    </row>
    <row r="20" spans="1:9" s="45" customFormat="1" ht="37.5" customHeight="1">
      <c r="A20" s="63" t="s">
        <v>36</v>
      </c>
      <c r="B20" s="64"/>
      <c r="C20" s="48">
        <v>3</v>
      </c>
      <c r="D20" s="48">
        <v>10</v>
      </c>
      <c r="E20" s="30">
        <v>200</v>
      </c>
      <c r="F20" s="30">
        <v>200</v>
      </c>
      <c r="G20" s="44"/>
      <c r="H20" s="44"/>
      <c r="I20" s="44"/>
    </row>
    <row r="21" spans="1:9" s="45" customFormat="1" ht="21.75" customHeight="1">
      <c r="A21" s="63" t="s">
        <v>12</v>
      </c>
      <c r="B21" s="64"/>
      <c r="C21" s="48">
        <v>3</v>
      </c>
      <c r="D21" s="48">
        <v>14</v>
      </c>
      <c r="E21" s="30">
        <v>31.2</v>
      </c>
      <c r="F21" s="30">
        <v>31.2</v>
      </c>
      <c r="G21" s="44"/>
      <c r="H21" s="44"/>
      <c r="I21" s="44"/>
    </row>
    <row r="22" spans="1:9" s="45" customFormat="1" ht="12.75" customHeight="1">
      <c r="A22" s="65" t="s">
        <v>11</v>
      </c>
      <c r="B22" s="66"/>
      <c r="C22" s="49">
        <v>4</v>
      </c>
      <c r="D22" s="49">
        <v>0</v>
      </c>
      <c r="E22" s="31">
        <f>SUM(E23:E25)</f>
        <v>3058.6000000000004</v>
      </c>
      <c r="F22" s="31">
        <f>SUM(F23:F25)</f>
        <v>3078.6000000000004</v>
      </c>
      <c r="G22" s="44"/>
      <c r="H22" s="44"/>
      <c r="I22" s="44"/>
    </row>
    <row r="23" spans="1:9" s="45" customFormat="1" ht="12.75" customHeight="1">
      <c r="A23" s="63" t="s">
        <v>39</v>
      </c>
      <c r="B23" s="64"/>
      <c r="C23" s="48">
        <v>4</v>
      </c>
      <c r="D23" s="48">
        <v>5</v>
      </c>
      <c r="E23" s="30">
        <v>1.8</v>
      </c>
      <c r="F23" s="30">
        <v>1.8</v>
      </c>
      <c r="G23" s="44"/>
      <c r="H23" s="44"/>
      <c r="I23" s="44"/>
    </row>
    <row r="24" spans="1:9" s="45" customFormat="1" ht="12.75" customHeight="1">
      <c r="A24" s="63" t="s">
        <v>10</v>
      </c>
      <c r="B24" s="64"/>
      <c r="C24" s="48">
        <v>4</v>
      </c>
      <c r="D24" s="48">
        <v>9</v>
      </c>
      <c r="E24" s="30">
        <v>3024.8</v>
      </c>
      <c r="F24" s="30">
        <v>3024.8</v>
      </c>
      <c r="G24" s="44"/>
      <c r="H24" s="44"/>
      <c r="I24" s="44"/>
    </row>
    <row r="25" spans="1:9" s="45" customFormat="1" ht="12.75" customHeight="1">
      <c r="A25" s="63" t="s">
        <v>9</v>
      </c>
      <c r="B25" s="64"/>
      <c r="C25" s="48">
        <v>4</v>
      </c>
      <c r="D25" s="48">
        <v>12</v>
      </c>
      <c r="E25" s="30">
        <v>32</v>
      </c>
      <c r="F25" s="30">
        <v>52</v>
      </c>
      <c r="G25" s="44"/>
      <c r="H25" s="44"/>
      <c r="I25" s="44"/>
    </row>
    <row r="26" spans="1:9" s="45" customFormat="1" ht="12.75" customHeight="1">
      <c r="A26" s="65" t="s">
        <v>8</v>
      </c>
      <c r="B26" s="66"/>
      <c r="C26" s="49">
        <v>5</v>
      </c>
      <c r="D26" s="49">
        <v>0</v>
      </c>
      <c r="E26" s="31">
        <f>SUM(E27:E28)</f>
        <v>0</v>
      </c>
      <c r="F26" s="31">
        <f>SUM(F27:F28)</f>
        <v>0</v>
      </c>
      <c r="G26" s="44"/>
      <c r="H26" s="44"/>
      <c r="I26" s="44"/>
    </row>
    <row r="27" spans="1:9" s="45" customFormat="1" ht="12.75" customHeight="1">
      <c r="A27" s="63" t="s">
        <v>7</v>
      </c>
      <c r="B27" s="64"/>
      <c r="C27" s="48">
        <v>5</v>
      </c>
      <c r="D27" s="48">
        <v>1</v>
      </c>
      <c r="E27" s="30">
        <v>0</v>
      </c>
      <c r="F27" s="30">
        <v>0</v>
      </c>
      <c r="G27" s="44"/>
      <c r="H27" s="44"/>
      <c r="I27" s="44"/>
    </row>
    <row r="28" spans="1:9" s="45" customFormat="1" ht="12.75" customHeight="1">
      <c r="A28" s="63" t="s">
        <v>6</v>
      </c>
      <c r="B28" s="64"/>
      <c r="C28" s="48">
        <v>5</v>
      </c>
      <c r="D28" s="48">
        <v>3</v>
      </c>
      <c r="E28" s="30">
        <v>0</v>
      </c>
      <c r="F28" s="30">
        <v>0</v>
      </c>
      <c r="G28" s="44"/>
      <c r="H28" s="44"/>
      <c r="I28" s="44"/>
    </row>
    <row r="29" spans="1:9" s="45" customFormat="1" ht="12.75" customHeight="1">
      <c r="A29" s="65" t="s">
        <v>34</v>
      </c>
      <c r="B29" s="66"/>
      <c r="C29" s="49">
        <v>8</v>
      </c>
      <c r="D29" s="49">
        <v>0</v>
      </c>
      <c r="E29" s="31">
        <f>E30</f>
        <v>9192</v>
      </c>
      <c r="F29" s="31">
        <f>F30</f>
        <v>9334</v>
      </c>
      <c r="G29" s="44"/>
      <c r="H29" s="44"/>
      <c r="I29" s="44"/>
    </row>
    <row r="30" spans="1:9" s="45" customFormat="1" ht="12.75" customHeight="1">
      <c r="A30" s="63" t="s">
        <v>5</v>
      </c>
      <c r="B30" s="64"/>
      <c r="C30" s="48">
        <v>8</v>
      </c>
      <c r="D30" s="48">
        <v>1</v>
      </c>
      <c r="E30" s="30">
        <v>9192</v>
      </c>
      <c r="F30" s="30">
        <v>9334</v>
      </c>
      <c r="G30" s="44"/>
      <c r="H30" s="44"/>
      <c r="I30" s="44"/>
    </row>
    <row r="31" spans="1:9" s="45" customFormat="1" ht="12.75" customHeight="1">
      <c r="A31" s="65" t="s">
        <v>4</v>
      </c>
      <c r="B31" s="66"/>
      <c r="C31" s="49">
        <v>10</v>
      </c>
      <c r="D31" s="49">
        <v>0</v>
      </c>
      <c r="E31" s="31">
        <f>E32</f>
        <v>240</v>
      </c>
      <c r="F31" s="31">
        <f>F32</f>
        <v>240</v>
      </c>
      <c r="G31" s="44"/>
      <c r="H31" s="44"/>
      <c r="I31" s="44"/>
    </row>
    <row r="32" spans="1:9" s="45" customFormat="1" ht="12.75" customHeight="1">
      <c r="A32" s="63" t="s">
        <v>3</v>
      </c>
      <c r="B32" s="64"/>
      <c r="C32" s="48">
        <v>10</v>
      </c>
      <c r="D32" s="48">
        <v>1</v>
      </c>
      <c r="E32" s="30">
        <v>240</v>
      </c>
      <c r="F32" s="30">
        <v>240</v>
      </c>
      <c r="G32" s="44"/>
      <c r="H32" s="44"/>
      <c r="I32" s="44"/>
    </row>
    <row r="33" spans="1:9" s="45" customFormat="1" ht="12.75" customHeight="1">
      <c r="A33" s="67" t="s">
        <v>2</v>
      </c>
      <c r="B33" s="66"/>
      <c r="C33" s="49">
        <v>11</v>
      </c>
      <c r="D33" s="49">
        <v>0</v>
      </c>
      <c r="E33" s="31">
        <f>E34</f>
        <v>1093</v>
      </c>
      <c r="F33" s="31">
        <f>F34</f>
        <v>1104.4</v>
      </c>
      <c r="G33" s="44"/>
      <c r="H33" s="44"/>
      <c r="I33" s="44"/>
    </row>
    <row r="34" spans="1:9" s="45" customFormat="1" ht="12.75" customHeight="1" thickBot="1">
      <c r="A34" s="70" t="s">
        <v>1</v>
      </c>
      <c r="B34" s="71"/>
      <c r="C34" s="50">
        <v>11</v>
      </c>
      <c r="D34" s="50">
        <v>1</v>
      </c>
      <c r="E34" s="51">
        <v>1093</v>
      </c>
      <c r="F34" s="51">
        <v>1104.4</v>
      </c>
      <c r="G34" s="44"/>
      <c r="H34" s="44"/>
      <c r="I34" s="44"/>
    </row>
    <row r="35" spans="1:9" ht="12.75" customHeight="1" thickBot="1">
      <c r="A35" s="11" t="s">
        <v>0</v>
      </c>
      <c r="B35" s="10"/>
      <c r="C35" s="10"/>
      <c r="D35" s="10"/>
      <c r="E35" s="35">
        <f>E12+E16+E18+E22+E26+E29+E31+E33</f>
        <v>26791.190000000002</v>
      </c>
      <c r="F35" s="35">
        <f>F12+F16+F18+F22+F26+F29+F31+F33</f>
        <v>27776.000000000004</v>
      </c>
      <c r="G35" s="2"/>
      <c r="H35" s="2"/>
      <c r="I35" s="5"/>
    </row>
    <row r="36" spans="1:9" ht="12.75" customHeight="1">
      <c r="A36" s="2"/>
      <c r="B36" s="2"/>
      <c r="C36" s="2"/>
      <c r="D36" s="2"/>
      <c r="E36" s="2"/>
      <c r="F36" s="2"/>
      <c r="G36" s="3"/>
      <c r="H36" s="2"/>
      <c r="I36" s="2"/>
    </row>
    <row r="37" spans="1:9" ht="11.25" customHeight="1">
      <c r="A37" s="8"/>
      <c r="B37" s="8"/>
      <c r="C37" s="3"/>
      <c r="D37" s="7"/>
      <c r="E37" s="7"/>
      <c r="F37" s="2"/>
      <c r="G37" s="3"/>
      <c r="H37" s="2"/>
      <c r="I37" s="2"/>
    </row>
    <row r="38" spans="1:9" ht="11.25" customHeight="1">
      <c r="A38" s="3"/>
      <c r="B38" s="8"/>
      <c r="C38" s="3"/>
      <c r="D38" s="7"/>
      <c r="E38" s="7"/>
      <c r="F38" s="2"/>
      <c r="G38" s="3"/>
      <c r="H38" s="2"/>
      <c r="I38" s="2"/>
    </row>
    <row r="39" spans="1:9" ht="12.75" customHeight="1">
      <c r="A39" s="8"/>
      <c r="B39" s="8"/>
      <c r="C39" s="4"/>
      <c r="D39" s="3"/>
      <c r="E39" s="7"/>
      <c r="F39" s="2"/>
      <c r="G39" s="3"/>
      <c r="H39" s="2"/>
      <c r="I39" s="2"/>
    </row>
    <row r="40" spans="1:9" ht="11.25" customHeight="1">
      <c r="A40" s="8"/>
      <c r="B40" s="8"/>
      <c r="C40" s="4"/>
      <c r="D40" s="3"/>
      <c r="E40" s="7"/>
      <c r="F40" s="2"/>
      <c r="G40" s="3"/>
      <c r="H40" s="2"/>
      <c r="I40" s="2"/>
    </row>
    <row r="41" spans="1:9" ht="11.25" customHeight="1">
      <c r="A41" s="4"/>
      <c r="B41" s="4"/>
      <c r="C41" s="3"/>
      <c r="D41" s="7"/>
      <c r="E41" s="7"/>
      <c r="F41" s="2"/>
      <c r="G41" s="5"/>
      <c r="H41" s="2"/>
      <c r="I41" s="2"/>
    </row>
    <row r="42" spans="1:9" ht="11.25" customHeight="1">
      <c r="A42" s="4"/>
      <c r="B42" s="4"/>
      <c r="C42" s="4"/>
      <c r="D42" s="3"/>
      <c r="E42" s="3"/>
      <c r="F42" s="2"/>
      <c r="G42" s="3"/>
      <c r="H42" s="2"/>
      <c r="I42" s="2"/>
    </row>
    <row r="43" spans="1:9" ht="12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28">
    <mergeCell ref="A7:F7"/>
    <mergeCell ref="A8:F8"/>
    <mergeCell ref="A6:F6"/>
    <mergeCell ref="A22:B22"/>
    <mergeCell ref="A17:B17"/>
    <mergeCell ref="A18:B18"/>
    <mergeCell ref="A19:B19"/>
    <mergeCell ref="A16:B16"/>
    <mergeCell ref="A9:E9"/>
    <mergeCell ref="A11:B11"/>
    <mergeCell ref="A12:B12"/>
    <mergeCell ref="A34:B34"/>
    <mergeCell ref="A28:B28"/>
    <mergeCell ref="A29:B29"/>
    <mergeCell ref="A30:B30"/>
    <mergeCell ref="A13:B13"/>
    <mergeCell ref="A14:B14"/>
    <mergeCell ref="A15:B15"/>
    <mergeCell ref="A20:B20"/>
    <mergeCell ref="A21:B21"/>
    <mergeCell ref="A23:B23"/>
    <mergeCell ref="A31:B31"/>
    <mergeCell ref="A32:B32"/>
    <mergeCell ref="A33:B33"/>
    <mergeCell ref="A24:B24"/>
    <mergeCell ref="A25:B25"/>
    <mergeCell ref="A26:B26"/>
    <mergeCell ref="A27:B27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УИК</cp:lastModifiedBy>
  <cp:lastPrinted>2021-10-22T07:49:57Z</cp:lastPrinted>
  <dcterms:created xsi:type="dcterms:W3CDTF">2017-10-02T07:10:45Z</dcterms:created>
  <dcterms:modified xsi:type="dcterms:W3CDTF">2022-12-08T05:14:55Z</dcterms:modified>
  <cp:category/>
  <cp:version/>
  <cp:contentType/>
  <cp:contentStatus/>
</cp:coreProperties>
</file>